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fileserver\dston\Documents\Young Living Tax Group\"/>
    </mc:Choice>
  </mc:AlternateContent>
  <xr:revisionPtr revIDLastSave="0" documentId="13_ncr:1_{2DF97BD2-6084-418F-870E-AA763C28BFF6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Instructions" sheetId="4" r:id="rId1"/>
    <sheet name="Summary" sheetId="3" r:id="rId2"/>
    <sheet name="Detail" sheetId="2" r:id="rId3"/>
    <sheet name="Accounts" sheetId="1" r:id="rId4"/>
  </sheets>
  <definedNames>
    <definedName name="Categories">Accounts!$A$1:$A$34</definedName>
    <definedName name="Category">Accounts!$A$1:$A$30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3" l="1"/>
  <c r="C26" i="3"/>
  <c r="C45" i="3" l="1"/>
  <c r="C46" i="3"/>
  <c r="C44" i="3"/>
  <c r="C11" i="3"/>
  <c r="C36" i="3" l="1"/>
  <c r="C37" i="3"/>
  <c r="C38" i="3"/>
  <c r="C39" i="3"/>
  <c r="C40" i="3"/>
  <c r="C41" i="3"/>
  <c r="C35" i="3"/>
  <c r="C9" i="3"/>
  <c r="C10" i="3"/>
  <c r="C12" i="3"/>
  <c r="C13" i="3"/>
  <c r="C14" i="3"/>
  <c r="C15" i="3"/>
  <c r="C16" i="3"/>
  <c r="C17" i="3"/>
  <c r="C18" i="3"/>
  <c r="C19" i="3"/>
  <c r="C20" i="3"/>
  <c r="C22" i="3"/>
  <c r="C23" i="3"/>
  <c r="C24" i="3"/>
  <c r="C25" i="3"/>
  <c r="C27" i="3"/>
  <c r="C28" i="3"/>
  <c r="C29" i="3"/>
  <c r="C8" i="3"/>
  <c r="C5" i="3"/>
  <c r="C30" i="3" l="1"/>
  <c r="C6" i="3"/>
  <c r="C32" i="3" l="1"/>
</calcChain>
</file>

<file path=xl/sharedStrings.xml><?xml version="1.0" encoding="utf-8"?>
<sst xmlns="http://schemas.openxmlformats.org/spreadsheetml/2006/main" count="119" uniqueCount="85">
  <si>
    <t>Advertising</t>
  </si>
  <si>
    <t>Auto</t>
  </si>
  <si>
    <t>Bank Charges</t>
  </si>
  <si>
    <t>Computer and Internet</t>
  </si>
  <si>
    <t>Contract Labor</t>
  </si>
  <si>
    <t>Dues and Subscriptions</t>
  </si>
  <si>
    <t>Health Insurance</t>
  </si>
  <si>
    <t>Interest Expense</t>
  </si>
  <si>
    <t>Legal and Professional Fees</t>
  </si>
  <si>
    <t>Office Expense</t>
  </si>
  <si>
    <t>Payroll Tax</t>
  </si>
  <si>
    <t>Postage</t>
  </si>
  <si>
    <t>Professional Development</t>
  </si>
  <si>
    <t>Telephone</t>
  </si>
  <si>
    <t>Travel</t>
  </si>
  <si>
    <t>Wages</t>
  </si>
  <si>
    <t>Home Owners Insurance</t>
  </si>
  <si>
    <t>Repairs and Maintenance</t>
  </si>
  <si>
    <t>Utilities</t>
  </si>
  <si>
    <t>Cleaning</t>
  </si>
  <si>
    <t>HOA Dues</t>
  </si>
  <si>
    <t>Pest Control</t>
  </si>
  <si>
    <t xml:space="preserve">Security </t>
  </si>
  <si>
    <t>Commission Income</t>
  </si>
  <si>
    <t>Rent</t>
  </si>
  <si>
    <t>Date</t>
  </si>
  <si>
    <t>Cost</t>
  </si>
  <si>
    <t>Category</t>
  </si>
  <si>
    <t>Business Purpose</t>
  </si>
  <si>
    <t>Purchased From</t>
  </si>
  <si>
    <t>With Whom</t>
  </si>
  <si>
    <t>Commission checks</t>
  </si>
  <si>
    <t>Auto Mileage – For tax purposes, you need the total and total for business</t>
  </si>
  <si>
    <t>Bank Charges – You should have a separate bank account for your business.  If so, any fees you pay for that account should go here.</t>
  </si>
  <si>
    <t>Contract Labor – You pay someone to teach a class or on a very periodic basis.</t>
  </si>
  <si>
    <t>Software and repairs to your computer.  If writing off home internet, I recommend taking a deduction for 25% to 50% depending on how active you are in your business.</t>
  </si>
  <si>
    <t>Dues and Subscriptions – If you pay any recurring monthly fees for software such as Oily Tools or for business subscriptions.</t>
  </si>
  <si>
    <t>Gifts – the deductible is $25 per person per year.</t>
  </si>
  <si>
    <t>Health Insurance - this is IF AND ONLY IF you do not have health insurance deducted from a regular W2 job.</t>
  </si>
  <si>
    <t>Interest expense – if you have a separate credit card just for business and you incur any interest expense, it should go here.</t>
  </si>
  <si>
    <t>Legal and Professional fees – accounting, business coach, lawyers</t>
  </si>
  <si>
    <t>Office Expenses</t>
  </si>
  <si>
    <t>Payroll Tax if you have employees</t>
  </si>
  <si>
    <t>Professional Development – classes, books</t>
  </si>
  <si>
    <t>Telephone - if you are writing off your cell phone bill, again, I would base the amount you deduct on business activity.</t>
  </si>
  <si>
    <t>Travel - to convention, to conferences such as GoPro or Oola, and travel to visit downline members in other cities/states.</t>
  </si>
  <si>
    <t>Wages - if you pay someone on a regular basis to assist you, they are an employee and gross wages go here.</t>
  </si>
  <si>
    <t>Rent - for spaces you use such as a hotel meeting room or a vendor event fee.</t>
  </si>
  <si>
    <t>Business Name</t>
  </si>
  <si>
    <t>Profit &amp; Loss Statement</t>
  </si>
  <si>
    <t>For the Period January 1, 20xx through December 31, 20xx</t>
  </si>
  <si>
    <t>Total Income</t>
  </si>
  <si>
    <t>Office Furniture and Equipment</t>
  </si>
  <si>
    <t>Total Expenses</t>
  </si>
  <si>
    <t>Net Income</t>
  </si>
  <si>
    <t>Major Purchases such as desk, chair, computer that should be depreciated on your tax return.  Generally over $500.</t>
  </si>
  <si>
    <t>Home Office Expense Summary</t>
  </si>
  <si>
    <t>How To Use This Resource</t>
  </si>
  <si>
    <t>1. Click on the Summary Tab.</t>
  </si>
  <si>
    <t>2. Enter your business name, if you have one.</t>
  </si>
  <si>
    <t>3. Enter the year after both January and December where there are currently placeholders of 20xx.</t>
  </si>
  <si>
    <t>4. Click on the Accounts Tab to familiarize yourself with the various categories and what goes in each.</t>
  </si>
  <si>
    <t>5. Click on the Details Tab.</t>
  </si>
  <si>
    <t>6. Begin on Line 3.</t>
  </si>
  <si>
    <t>7. For each transaction, enter the date.</t>
  </si>
  <si>
    <t>8. For each transaction, enter the place you made your purchase.</t>
  </si>
  <si>
    <t>9. For each transaction, enter the amount you paid.</t>
  </si>
  <si>
    <t>11. For each transaction, enter the business purpose.</t>
  </si>
  <si>
    <t>10. For each transaction, choose a category from the dropdown list.</t>
  </si>
  <si>
    <t>13. Don't forget to CLICK SAVE!</t>
  </si>
  <si>
    <t>14. Now check out the Summary Tab!  You should see your income and expenses calculated for you in a nice, neat, easy to read format!</t>
  </si>
  <si>
    <t xml:space="preserve">Meals </t>
  </si>
  <si>
    <t>Owners Draw</t>
  </si>
  <si>
    <t>Owners Contribution</t>
  </si>
  <si>
    <t>Taxes</t>
  </si>
  <si>
    <t>Personal money you put into your business.  This is not income.</t>
  </si>
  <si>
    <t>Money you take out of your business for personal use.  This is not an expense.</t>
  </si>
  <si>
    <t>If you are paying estimated income tax out of your business account.</t>
  </si>
  <si>
    <t>12. If a transaction involved meals, enter with whom.</t>
  </si>
  <si>
    <t>Advertising - such as Leads, Social Media Ads, Trulia, Zillow, magnets or signs for your car, etc.</t>
  </si>
  <si>
    <t>Business Gifts</t>
  </si>
  <si>
    <t>Meals - if you travel away from home, overnight, on business. Or if you are meeting with a client, business associate, or referral partner.</t>
  </si>
  <si>
    <t>Staging Costs</t>
  </si>
  <si>
    <t>Open House Events</t>
  </si>
  <si>
    <t>Expenses incurred for open house.  This should include any refreshments.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</si>
</sst>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0" fillId="0" borderId="0" xfId="0" applyProtection="1"/>
    <xf numFmtId="4" fontId="0" fillId="0" borderId="0" xfId="0" applyNumberFormat="1" applyProtection="1"/>
    <xf numFmtId="4" fontId="0" fillId="0" borderId="2" xfId="0" applyNumberFormat="1" applyBorder="1" applyProtection="1"/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0" fillId="2" borderId="0" xfId="0" applyFill="1" applyProtection="1"/>
    <xf numFmtId="164" fontId="0" fillId="0" borderId="0" xfId="0" applyNumberFormat="1" applyProtection="1">
      <protection locked="0"/>
    </xf>
    <xf numFmtId="164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0" fillId="2" borderId="0" xfId="0" applyNumberFormat="1" applyFill="1" applyProtection="1"/>
    <xf numFmtId="4" fontId="0" fillId="2" borderId="0" xfId="0" applyNumberFormat="1" applyFill="1" applyProtection="1"/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9"/>
  <sheetViews>
    <sheetView tabSelected="1" workbookViewId="0">
      <selection activeCell="A24" sqref="A24"/>
    </sheetView>
  </sheetViews>
  <sheetFormatPr defaultRowHeight="15" x14ac:dyDescent="0.25"/>
  <cols>
    <col min="1" max="1" width="123.140625" bestFit="1" customWidth="1"/>
  </cols>
  <sheetData>
    <row r="1" spans="1:1" x14ac:dyDescent="0.25">
      <c r="A1" s="1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7" spans="1:1" x14ac:dyDescent="0.25">
      <c r="A7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68</v>
      </c>
    </row>
    <row r="15" spans="1:1" x14ac:dyDescent="0.25">
      <c r="A15" t="s">
        <v>67</v>
      </c>
    </row>
    <row r="16" spans="1:1" x14ac:dyDescent="0.25">
      <c r="A16" t="s">
        <v>78</v>
      </c>
    </row>
    <row r="17" spans="1:1" x14ac:dyDescent="0.25">
      <c r="A17" t="s">
        <v>69</v>
      </c>
    </row>
    <row r="19" spans="1:1" x14ac:dyDescent="0.25">
      <c r="A19" t="s">
        <v>70</v>
      </c>
    </row>
  </sheetData>
  <sheetProtection algorithmName="SHA-512" hashValue="A3NLzo8G2PiU9+6UoAgqLGHJME9st58SODXsNuwrV6Fswy0Kh+/C74vPit1nMWC+Mp09CGqGa3iCu05RaIvFVw==" saltValue="4AFkTY1nytTwSa2bU/mFEw==" spinCount="100000" sheet="1" objects="1" scenarios="1"/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C48"/>
  <sheetViews>
    <sheetView workbookViewId="0">
      <selection activeCell="A22" sqref="A22"/>
    </sheetView>
  </sheetViews>
  <sheetFormatPr defaultRowHeight="15" x14ac:dyDescent="0.25"/>
  <cols>
    <col min="1" max="1" width="52.7109375" style="6" customWidth="1"/>
    <col min="2" max="2" width="2.7109375" style="6" customWidth="1"/>
    <col min="3" max="3" width="36.5703125" style="7" customWidth="1"/>
    <col min="4" max="16384" width="9.140625" style="6"/>
  </cols>
  <sheetData>
    <row r="1" spans="1:3" x14ac:dyDescent="0.25">
      <c r="A1" s="17" t="s">
        <v>48</v>
      </c>
      <c r="B1" s="17"/>
      <c r="C1" s="17"/>
    </row>
    <row r="2" spans="1:3" x14ac:dyDescent="0.25">
      <c r="A2" s="18" t="s">
        <v>49</v>
      </c>
      <c r="B2" s="18"/>
      <c r="C2" s="18"/>
    </row>
    <row r="3" spans="1:3" x14ac:dyDescent="0.25">
      <c r="A3" s="17" t="s">
        <v>50</v>
      </c>
      <c r="B3" s="17"/>
      <c r="C3" s="17"/>
    </row>
    <row r="4" spans="1:3" x14ac:dyDescent="0.25">
      <c r="A4" s="3"/>
      <c r="B4" s="3"/>
      <c r="C4" s="4"/>
    </row>
    <row r="5" spans="1:3" x14ac:dyDescent="0.25">
      <c r="A5" s="3" t="s">
        <v>23</v>
      </c>
      <c r="B5" s="3"/>
      <c r="C5" s="4">
        <f>SUMIF(Detail!$D:$DT,A5,Detail!$C:$DV)</f>
        <v>0</v>
      </c>
    </row>
    <row r="6" spans="1:3" ht="15.75" thickBot="1" x14ac:dyDescent="0.3">
      <c r="A6" s="3" t="s">
        <v>51</v>
      </c>
      <c r="B6" s="3"/>
      <c r="C6" s="5">
        <f>SUM(C5:C5)</f>
        <v>0</v>
      </c>
    </row>
    <row r="7" spans="1:3" ht="15.75" thickTop="1" x14ac:dyDescent="0.25">
      <c r="A7" s="3"/>
      <c r="B7" s="3"/>
      <c r="C7" s="4"/>
    </row>
    <row r="8" spans="1:3" x14ac:dyDescent="0.25">
      <c r="A8" s="3" t="s">
        <v>0</v>
      </c>
      <c r="B8" s="3"/>
      <c r="C8" s="4">
        <f>SUMIF(Detail!$D:$DT,A8,Detail!$C:$DV)</f>
        <v>0</v>
      </c>
    </row>
    <row r="9" spans="1:3" x14ac:dyDescent="0.25">
      <c r="A9" s="3" t="s">
        <v>1</v>
      </c>
      <c r="B9" s="3"/>
      <c r="C9" s="4">
        <f>SUMIF(Detail!$D:$DT,A9,Detail!$C:$DV)</f>
        <v>0</v>
      </c>
    </row>
    <row r="10" spans="1:3" x14ac:dyDescent="0.25">
      <c r="A10" s="3" t="s">
        <v>2</v>
      </c>
      <c r="B10" s="3"/>
      <c r="C10" s="4">
        <f>SUMIF(Detail!$D:$DT,A10,Detail!$C:$DV)</f>
        <v>0</v>
      </c>
    </row>
    <row r="11" spans="1:3" x14ac:dyDescent="0.25">
      <c r="A11" s="3" t="s">
        <v>80</v>
      </c>
      <c r="B11" s="3"/>
      <c r="C11" s="4">
        <f>SUMIF(Detail!$D:$DT,A11,Detail!$C:$DV)</f>
        <v>0</v>
      </c>
    </row>
    <row r="12" spans="1:3" x14ac:dyDescent="0.25">
      <c r="A12" s="3" t="s">
        <v>3</v>
      </c>
      <c r="B12" s="3"/>
      <c r="C12" s="4">
        <f>SUMIF(Detail!$D:$DT,A12,Detail!$C:$DV)</f>
        <v>0</v>
      </c>
    </row>
    <row r="13" spans="1:3" x14ac:dyDescent="0.25">
      <c r="A13" s="3" t="s">
        <v>4</v>
      </c>
      <c r="B13" s="3"/>
      <c r="C13" s="4">
        <f>SUMIF(Detail!$D:$DT,A13,Detail!$C:$DV)</f>
        <v>0</v>
      </c>
    </row>
    <row r="14" spans="1:3" x14ac:dyDescent="0.25">
      <c r="A14" s="3" t="s">
        <v>5</v>
      </c>
      <c r="B14" s="3"/>
      <c r="C14" s="4">
        <f>SUMIF(Detail!$D:$DT,A14,Detail!$C:$DV)</f>
        <v>0</v>
      </c>
    </row>
    <row r="15" spans="1:3" x14ac:dyDescent="0.25">
      <c r="A15" s="3" t="s">
        <v>6</v>
      </c>
      <c r="B15" s="3"/>
      <c r="C15" s="4">
        <f>SUMIF(Detail!$D:$DT,A15,Detail!$C:$DV)</f>
        <v>0</v>
      </c>
    </row>
    <row r="16" spans="1:3" x14ac:dyDescent="0.25">
      <c r="A16" s="3" t="s">
        <v>7</v>
      </c>
      <c r="B16" s="3"/>
      <c r="C16" s="4">
        <f>SUMIF(Detail!$D:$DT,A16,Detail!$C:$DV)</f>
        <v>0</v>
      </c>
    </row>
    <row r="17" spans="1:3" x14ac:dyDescent="0.25">
      <c r="A17" s="3" t="s">
        <v>8</v>
      </c>
      <c r="B17" s="3"/>
      <c r="C17" s="4">
        <f>SUMIF(Detail!$D:$DT,A17,Detail!$C:$DV)</f>
        <v>0</v>
      </c>
    </row>
    <row r="18" spans="1:3" x14ac:dyDescent="0.25">
      <c r="A18" s="3" t="s">
        <v>71</v>
      </c>
      <c r="B18" s="3"/>
      <c r="C18" s="4">
        <f>SUMIF(Detail!$D:$DT,A18,Detail!$C:$DV)</f>
        <v>0</v>
      </c>
    </row>
    <row r="19" spans="1:3" x14ac:dyDescent="0.25">
      <c r="A19" s="3" t="s">
        <v>9</v>
      </c>
      <c r="B19" s="3"/>
      <c r="C19" s="4">
        <f>SUMIF(Detail!$D:$DT,A19,Detail!$C:$DV)</f>
        <v>0</v>
      </c>
    </row>
    <row r="20" spans="1:3" x14ac:dyDescent="0.25">
      <c r="A20" s="3" t="s">
        <v>52</v>
      </c>
      <c r="B20" s="3"/>
      <c r="C20" s="4">
        <f>SUMIF(Detail!$D:$DT,A20,Detail!$C:$DV)</f>
        <v>0</v>
      </c>
    </row>
    <row r="21" spans="1:3" x14ac:dyDescent="0.25">
      <c r="A21" s="3" t="s">
        <v>83</v>
      </c>
      <c r="B21" s="3"/>
      <c r="C21" s="4">
        <f>SUMIF(Detail!$D:$DT,A21,Detail!$C:$DV)</f>
        <v>0</v>
      </c>
    </row>
    <row r="22" spans="1:3" x14ac:dyDescent="0.25">
      <c r="A22" s="3" t="s">
        <v>10</v>
      </c>
      <c r="B22" s="3"/>
      <c r="C22" s="4">
        <f>SUMIF(Detail!$D:$DT,A22,Detail!$C:$DV)</f>
        <v>0</v>
      </c>
    </row>
    <row r="23" spans="1:3" x14ac:dyDescent="0.25">
      <c r="A23" s="3" t="s">
        <v>11</v>
      </c>
      <c r="B23" s="3"/>
      <c r="C23" s="4">
        <f>SUMIF(Detail!$D:$DT,A23,Detail!$C:$DV)</f>
        <v>0</v>
      </c>
    </row>
    <row r="24" spans="1:3" x14ac:dyDescent="0.25">
      <c r="A24" s="3" t="s">
        <v>12</v>
      </c>
      <c r="B24" s="3"/>
      <c r="C24" s="4">
        <f>SUMIF(Detail!$D:$DT,A24,Detail!$C:$DV)</f>
        <v>0</v>
      </c>
    </row>
    <row r="25" spans="1:3" x14ac:dyDescent="0.25">
      <c r="A25" s="3" t="s">
        <v>24</v>
      </c>
      <c r="B25" s="3"/>
      <c r="C25" s="4">
        <f>SUMIF(Detail!$D:$DT,A25,Detail!$C:$DV)</f>
        <v>0</v>
      </c>
    </row>
    <row r="26" spans="1:3" x14ac:dyDescent="0.25">
      <c r="A26" s="3" t="s">
        <v>82</v>
      </c>
      <c r="B26" s="3"/>
      <c r="C26" s="4">
        <f>SUMIF(Detail!$D:$DT,A26,Detail!$C:$DV)</f>
        <v>0</v>
      </c>
    </row>
    <row r="27" spans="1:3" x14ac:dyDescent="0.25">
      <c r="A27" s="3" t="s">
        <v>13</v>
      </c>
      <c r="B27" s="3"/>
      <c r="C27" s="4">
        <f>SUMIF(Detail!$D:$DT,A27,Detail!$C:$DV)</f>
        <v>0</v>
      </c>
    </row>
    <row r="28" spans="1:3" x14ac:dyDescent="0.25">
      <c r="A28" s="3" t="s">
        <v>14</v>
      </c>
      <c r="B28" s="3"/>
      <c r="C28" s="4">
        <f>SUMIF(Detail!$D:$DT,A28,Detail!$C:$DV)</f>
        <v>0</v>
      </c>
    </row>
    <row r="29" spans="1:3" x14ac:dyDescent="0.25">
      <c r="A29" s="3" t="s">
        <v>15</v>
      </c>
      <c r="B29" s="3"/>
      <c r="C29" s="4">
        <f>SUMIF(Detail!$D:$DT,A29,Detail!$C:$DV)</f>
        <v>0</v>
      </c>
    </row>
    <row r="30" spans="1:3" ht="15.75" thickBot="1" x14ac:dyDescent="0.3">
      <c r="A30" s="3" t="s">
        <v>53</v>
      </c>
      <c r="B30" s="3"/>
      <c r="C30" s="5">
        <f>SUM(C8:C29)</f>
        <v>0</v>
      </c>
    </row>
    <row r="31" spans="1:3" ht="15.75" thickTop="1" x14ac:dyDescent="0.25">
      <c r="A31" s="3"/>
      <c r="B31" s="3"/>
      <c r="C31" s="4"/>
    </row>
    <row r="32" spans="1:3" ht="15.75" thickBot="1" x14ac:dyDescent="0.3">
      <c r="A32" s="3" t="s">
        <v>54</v>
      </c>
      <c r="B32" s="3"/>
      <c r="C32" s="5">
        <f>C6-C30</f>
        <v>0</v>
      </c>
    </row>
    <row r="33" spans="1:3" ht="15.75" thickTop="1" x14ac:dyDescent="0.25">
      <c r="A33" s="3"/>
      <c r="B33" s="3"/>
      <c r="C33" s="4"/>
    </row>
    <row r="34" spans="1:3" ht="15.75" thickBot="1" x14ac:dyDescent="0.3">
      <c r="A34" s="8" t="s">
        <v>56</v>
      </c>
      <c r="B34" s="3"/>
      <c r="C34" s="4"/>
    </row>
    <row r="35" spans="1:3" x14ac:dyDescent="0.25">
      <c r="A35" s="3" t="s">
        <v>16</v>
      </c>
      <c r="B35" s="3"/>
      <c r="C35" s="4">
        <f>SUMIF(Detail!$D:$DT,A35,Detail!$C:$DV)</f>
        <v>0</v>
      </c>
    </row>
    <row r="36" spans="1:3" x14ac:dyDescent="0.25">
      <c r="A36" s="3" t="s">
        <v>17</v>
      </c>
      <c r="B36" s="3"/>
      <c r="C36" s="4">
        <f>SUMIF(Detail!$D:$DT,A36,Detail!$C:$DV)</f>
        <v>0</v>
      </c>
    </row>
    <row r="37" spans="1:3" x14ac:dyDescent="0.25">
      <c r="A37" s="3" t="s">
        <v>18</v>
      </c>
      <c r="B37" s="3"/>
      <c r="C37" s="4">
        <f>SUMIF(Detail!$D:$DT,A37,Detail!$C:$DV)</f>
        <v>0</v>
      </c>
    </row>
    <row r="38" spans="1:3" x14ac:dyDescent="0.25">
      <c r="A38" s="3" t="s">
        <v>19</v>
      </c>
      <c r="B38" s="3"/>
      <c r="C38" s="4">
        <f>SUMIF(Detail!$D:$DT,A38,Detail!$C:$DV)</f>
        <v>0</v>
      </c>
    </row>
    <row r="39" spans="1:3" x14ac:dyDescent="0.25">
      <c r="A39" s="3" t="s">
        <v>20</v>
      </c>
      <c r="B39" s="3"/>
      <c r="C39" s="4">
        <f>SUMIF(Detail!$D:$DT,A39,Detail!$C:$DV)</f>
        <v>0</v>
      </c>
    </row>
    <row r="40" spans="1:3" x14ac:dyDescent="0.25">
      <c r="A40" s="3" t="s">
        <v>21</v>
      </c>
      <c r="B40" s="3"/>
      <c r="C40" s="4">
        <f>SUMIF(Detail!$D:$DT,A40,Detail!$C:$DV)</f>
        <v>0</v>
      </c>
    </row>
    <row r="41" spans="1:3" x14ac:dyDescent="0.25">
      <c r="A41" s="3" t="s">
        <v>22</v>
      </c>
      <c r="B41" s="3"/>
      <c r="C41" s="4">
        <f>SUMIF(Detail!$D:$DT,A41,Detail!$C:$DV)</f>
        <v>0</v>
      </c>
    </row>
    <row r="42" spans="1:3" x14ac:dyDescent="0.25">
      <c r="A42" s="3"/>
      <c r="B42" s="3"/>
      <c r="C42" s="4"/>
    </row>
    <row r="43" spans="1:3" x14ac:dyDescent="0.25">
      <c r="A43" s="3"/>
      <c r="B43" s="3"/>
      <c r="C43" s="4"/>
    </row>
    <row r="44" spans="1:3" x14ac:dyDescent="0.25">
      <c r="A44" s="3" t="s">
        <v>73</v>
      </c>
      <c r="B44" s="3"/>
      <c r="C44" s="4">
        <f>SUMIF(Detail!$D:$DT,A44,Detail!$C:$DV)</f>
        <v>0</v>
      </c>
    </row>
    <row r="45" spans="1:3" x14ac:dyDescent="0.25">
      <c r="A45" s="3" t="s">
        <v>72</v>
      </c>
      <c r="B45" s="3"/>
      <c r="C45" s="4">
        <f>SUMIF(Detail!$D:$DT,A45,Detail!$C:$DV)</f>
        <v>0</v>
      </c>
    </row>
    <row r="46" spans="1:3" x14ac:dyDescent="0.25">
      <c r="A46" s="3" t="s">
        <v>74</v>
      </c>
      <c r="B46" s="3"/>
      <c r="C46" s="4">
        <f>SUMIF(Detail!$D:$DT,A46,Detail!$C:$DV)</f>
        <v>0</v>
      </c>
    </row>
    <row r="47" spans="1:3" x14ac:dyDescent="0.25">
      <c r="A47" s="3"/>
      <c r="B47" s="3"/>
      <c r="C47" s="4"/>
    </row>
    <row r="48" spans="1:3" x14ac:dyDescent="0.25">
      <c r="A48" s="3"/>
      <c r="B48" s="3"/>
      <c r="C48" s="4"/>
    </row>
  </sheetData>
  <sheetProtection selectLockedCells="1"/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2"/>
  <sheetViews>
    <sheetView workbookViewId="0">
      <selection activeCell="A3" sqref="A3"/>
    </sheetView>
  </sheetViews>
  <sheetFormatPr defaultRowHeight="15" x14ac:dyDescent="0.25"/>
  <cols>
    <col min="1" max="1" width="10.7109375" style="11" customWidth="1"/>
    <col min="2" max="2" width="40.7109375" style="6" customWidth="1"/>
    <col min="3" max="3" width="10.7109375" style="7" customWidth="1"/>
    <col min="4" max="4" width="25.7109375" style="3" customWidth="1"/>
    <col min="5" max="5" width="40.7109375" style="6" customWidth="1"/>
    <col min="6" max="6" width="25.7109375" style="6" customWidth="1"/>
  </cols>
  <sheetData>
    <row r="1" spans="1:6" s="14" customFormat="1" ht="15.75" thickBot="1" x14ac:dyDescent="0.3">
      <c r="A1" s="12" t="s">
        <v>25</v>
      </c>
      <c r="B1" s="9" t="s">
        <v>29</v>
      </c>
      <c r="C1" s="13" t="s">
        <v>26</v>
      </c>
      <c r="D1" s="9" t="s">
        <v>27</v>
      </c>
      <c r="E1" s="9" t="s">
        <v>28</v>
      </c>
      <c r="F1" s="9" t="s">
        <v>30</v>
      </c>
    </row>
    <row r="2" spans="1:6" s="10" customFormat="1" x14ac:dyDescent="0.25">
      <c r="A2" s="15"/>
      <c r="C2" s="16"/>
    </row>
  </sheetData>
  <dataValidations count="1">
    <dataValidation type="list" showInputMessage="1" promptTitle="Category" prompt="Please choose an income or expense category.  If you need help, please review the category descriptions on the Accounts tab." sqref="D2207:D3000" xr:uid="{00000000-0002-0000-0200-000000000000}">
      <formula1>Category</formula1>
    </dataValidation>
  </dataValidations>
  <pageMargins left="0.7" right="0.7" top="0.75" bottom="0.75" header="0.3" footer="0.3"/>
  <pageSetup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Title="ERROR!" error="Please select only from the list to be sure your calculations are accurate." promptTitle="Category" prompt="Please choose an income or expense category.  If you need help, please review the category descriptions on the Accounts tab." xr:uid="{00000000-0002-0000-0200-000001000000}">
          <x14:formula1>
            <xm:f>Accounts!$A$1:$A$34</xm:f>
          </x14:formula1>
          <xm:sqref>D3:D2206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C34"/>
  <sheetViews>
    <sheetView workbookViewId="0">
      <selection activeCell="C15" sqref="C15"/>
    </sheetView>
  </sheetViews>
  <sheetFormatPr defaultRowHeight="15" x14ac:dyDescent="0.25"/>
  <cols>
    <col min="1" max="1" width="29.7109375" bestFit="1" customWidth="1"/>
    <col min="3" max="3" width="148.42578125" customWidth="1"/>
  </cols>
  <sheetData>
    <row r="1" spans="1:3" x14ac:dyDescent="0.25">
      <c r="A1" t="s">
        <v>23</v>
      </c>
      <c r="C1" s="2" t="s">
        <v>31</v>
      </c>
    </row>
    <row r="2" spans="1:3" x14ac:dyDescent="0.25">
      <c r="A2" t="s">
        <v>0</v>
      </c>
      <c r="C2" s="2" t="s">
        <v>79</v>
      </c>
    </row>
    <row r="3" spans="1:3" x14ac:dyDescent="0.25">
      <c r="A3" t="s">
        <v>1</v>
      </c>
      <c r="C3" s="2" t="s">
        <v>32</v>
      </c>
    </row>
    <row r="4" spans="1:3" x14ac:dyDescent="0.25">
      <c r="A4" t="s">
        <v>2</v>
      </c>
      <c r="C4" s="2" t="s">
        <v>33</v>
      </c>
    </row>
    <row r="5" spans="1:3" x14ac:dyDescent="0.25">
      <c r="A5" t="s">
        <v>80</v>
      </c>
      <c r="C5" s="2" t="s">
        <v>37</v>
      </c>
    </row>
    <row r="6" spans="1:3" ht="15" customHeight="1" x14ac:dyDescent="0.25">
      <c r="A6" t="s">
        <v>3</v>
      </c>
      <c r="C6" s="2" t="s">
        <v>35</v>
      </c>
    </row>
    <row r="7" spans="1:3" x14ac:dyDescent="0.25">
      <c r="A7" t="s">
        <v>4</v>
      </c>
      <c r="C7" s="2" t="s">
        <v>34</v>
      </c>
    </row>
    <row r="8" spans="1:3" x14ac:dyDescent="0.25">
      <c r="A8" t="s">
        <v>5</v>
      </c>
      <c r="C8" s="2" t="s">
        <v>36</v>
      </c>
    </row>
    <row r="9" spans="1:3" x14ac:dyDescent="0.25">
      <c r="A9" t="s">
        <v>6</v>
      </c>
      <c r="C9" s="2" t="s">
        <v>38</v>
      </c>
    </row>
    <row r="10" spans="1:3" x14ac:dyDescent="0.25">
      <c r="A10" t="s">
        <v>7</v>
      </c>
      <c r="C10" s="2" t="s">
        <v>39</v>
      </c>
    </row>
    <row r="11" spans="1:3" x14ac:dyDescent="0.25">
      <c r="A11" t="s">
        <v>8</v>
      </c>
      <c r="C11" s="2" t="s">
        <v>40</v>
      </c>
    </row>
    <row r="12" spans="1:3" x14ac:dyDescent="0.25">
      <c r="A12" t="s">
        <v>71</v>
      </c>
      <c r="C12" s="2" t="s">
        <v>81</v>
      </c>
    </row>
    <row r="13" spans="1:3" x14ac:dyDescent="0.25">
      <c r="A13" t="s">
        <v>9</v>
      </c>
      <c r="C13" s="2" t="s">
        <v>41</v>
      </c>
    </row>
    <row r="14" spans="1:3" x14ac:dyDescent="0.25">
      <c r="A14" t="s">
        <v>52</v>
      </c>
      <c r="C14" s="2" t="s">
        <v>55</v>
      </c>
    </row>
    <row r="15" spans="1:3" x14ac:dyDescent="0.25">
      <c r="A15" t="s">
        <v>83</v>
      </c>
      <c r="C15" s="2" t="s">
        <v>84</v>
      </c>
    </row>
    <row r="16" spans="1:3" x14ac:dyDescent="0.25">
      <c r="A16" t="s">
        <v>10</v>
      </c>
      <c r="C16" s="2" t="s">
        <v>42</v>
      </c>
    </row>
    <row r="17" spans="1:3" x14ac:dyDescent="0.25">
      <c r="A17" t="s">
        <v>11</v>
      </c>
      <c r="C17" s="2" t="s">
        <v>11</v>
      </c>
    </row>
    <row r="18" spans="1:3" x14ac:dyDescent="0.25">
      <c r="A18" t="s">
        <v>12</v>
      </c>
      <c r="C18" s="2" t="s">
        <v>43</v>
      </c>
    </row>
    <row r="19" spans="1:3" x14ac:dyDescent="0.25">
      <c r="A19" t="s">
        <v>24</v>
      </c>
      <c r="C19" s="2" t="s">
        <v>47</v>
      </c>
    </row>
    <row r="20" spans="1:3" x14ac:dyDescent="0.25">
      <c r="A20" t="s">
        <v>82</v>
      </c>
      <c r="C20" s="2"/>
    </row>
    <row r="21" spans="1:3" x14ac:dyDescent="0.25">
      <c r="A21" t="s">
        <v>13</v>
      </c>
      <c r="C21" s="2" t="s">
        <v>44</v>
      </c>
    </row>
    <row r="22" spans="1:3" x14ac:dyDescent="0.25">
      <c r="A22" t="s">
        <v>14</v>
      </c>
      <c r="C22" s="2" t="s">
        <v>45</v>
      </c>
    </row>
    <row r="23" spans="1:3" x14ac:dyDescent="0.25">
      <c r="A23" t="s">
        <v>15</v>
      </c>
      <c r="C23" s="2" t="s">
        <v>46</v>
      </c>
    </row>
    <row r="24" spans="1:3" x14ac:dyDescent="0.25">
      <c r="A24" t="s">
        <v>16</v>
      </c>
    </row>
    <row r="25" spans="1:3" x14ac:dyDescent="0.25">
      <c r="A25" t="s">
        <v>17</v>
      </c>
    </row>
    <row r="26" spans="1:3" x14ac:dyDescent="0.25">
      <c r="A26" t="s">
        <v>18</v>
      </c>
    </row>
    <row r="27" spans="1:3" x14ac:dyDescent="0.25">
      <c r="A27" t="s">
        <v>19</v>
      </c>
    </row>
    <row r="28" spans="1:3" x14ac:dyDescent="0.25">
      <c r="A28" t="s">
        <v>20</v>
      </c>
    </row>
    <row r="29" spans="1:3" x14ac:dyDescent="0.25">
      <c r="A29" t="s">
        <v>21</v>
      </c>
    </row>
    <row r="30" spans="1:3" x14ac:dyDescent="0.25">
      <c r="A30" t="s">
        <v>22</v>
      </c>
    </row>
    <row r="32" spans="1:3" x14ac:dyDescent="0.25">
      <c r="A32" t="s">
        <v>73</v>
      </c>
      <c r="C32" t="s">
        <v>75</v>
      </c>
    </row>
    <row r="33" spans="1:3" x14ac:dyDescent="0.25">
      <c r="A33" t="s">
        <v>72</v>
      </c>
      <c r="C33" t="s">
        <v>76</v>
      </c>
    </row>
    <row r="34" spans="1:3" x14ac:dyDescent="0.25">
      <c r="A34" t="s">
        <v>74</v>
      </c>
      <c r="C34" t="s">
        <v>77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Summary</vt:lpstr>
      <vt:lpstr>Detail</vt:lpstr>
      <vt:lpstr>Accounts</vt:lpstr>
      <vt:lpstr>Categories</vt:lpstr>
      <vt:lpstr>Category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Dee Stone</dc:creator>
  <cp:lastModifiedBy>deedeestone</cp:lastModifiedBy>
  <dcterms:created xsi:type="dcterms:W3CDTF">2017-06-30T00:52:51Z</dcterms:created>
  <dcterms:modified xsi:type="dcterms:W3CDTF">2020-02-17T17:23:06Z</dcterms:modified>
</cp:coreProperties>
</file>